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ohincloud-my.sharepoint.com/personal/anettem_tekna_no/Documents/Arbeidstid/"/>
    </mc:Choice>
  </mc:AlternateContent>
  <xr:revisionPtr revIDLastSave="0" documentId="8_{24541838-A233-4D8C-8C73-C978AF32645F}" xr6:coauthVersionLast="47" xr6:coauthVersionMax="47" xr10:uidLastSave="{00000000-0000-0000-0000-000000000000}"/>
  <bookViews>
    <workbookView xWindow="25695" yWindow="0" windowWidth="26010" windowHeight="20985" xr2:uid="{D147D05A-63E8-426F-9A21-34A7F138ECD6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1" i="1" l="1"/>
  <c r="F31" i="1"/>
  <c r="I30" i="1"/>
  <c r="F30" i="1"/>
  <c r="I29" i="1"/>
  <c r="F29" i="1"/>
  <c r="I28" i="1"/>
  <c r="F28" i="1"/>
  <c r="I27" i="1"/>
  <c r="F27" i="1"/>
  <c r="I26" i="1"/>
  <c r="F26" i="1"/>
  <c r="I25" i="1"/>
  <c r="F25" i="1"/>
  <c r="I24" i="1"/>
  <c r="F24" i="1"/>
  <c r="I23" i="1"/>
  <c r="F23" i="1"/>
  <c r="I22" i="1"/>
  <c r="F22" i="1"/>
  <c r="I21" i="1"/>
  <c r="F21" i="1"/>
  <c r="I20" i="1"/>
  <c r="F20" i="1"/>
  <c r="I19" i="1"/>
  <c r="F19" i="1"/>
  <c r="I18" i="1"/>
  <c r="F18" i="1"/>
  <c r="I17" i="1"/>
  <c r="F17" i="1"/>
  <c r="I16" i="1"/>
  <c r="F16" i="1"/>
  <c r="I15" i="1"/>
  <c r="F15" i="1"/>
  <c r="I14" i="1"/>
  <c r="F14" i="1"/>
  <c r="I13" i="1"/>
  <c r="F13" i="1"/>
  <c r="I12" i="1"/>
  <c r="F12" i="1"/>
  <c r="I11" i="1"/>
  <c r="F11" i="1"/>
  <c r="I10" i="1"/>
  <c r="F10" i="1"/>
  <c r="I9" i="1"/>
  <c r="F9" i="1"/>
  <c r="I8" i="1"/>
  <c r="F8" i="1"/>
</calcChain>
</file>

<file path=xl/sharedStrings.xml><?xml version="1.0" encoding="utf-8"?>
<sst xmlns="http://schemas.openxmlformats.org/spreadsheetml/2006/main" count="38" uniqueCount="33">
  <si>
    <t>Oversikt over antall og lønn for de som har og de som ikke har rett til overtidsbetaling</t>
  </si>
  <si>
    <r>
      <t xml:space="preserve">NB! </t>
    </r>
    <r>
      <rPr>
        <sz val="11"/>
        <rFont val="Arial"/>
        <family val="2"/>
      </rPr>
      <t>Gjennomsnittstallene gir</t>
    </r>
    <r>
      <rPr>
        <b/>
        <sz val="11"/>
        <rFont val="Arial"/>
        <family val="2"/>
      </rPr>
      <t xml:space="preserve"> ikke</t>
    </r>
    <r>
      <rPr>
        <sz val="11"/>
        <rFont val="Arial"/>
        <family val="2"/>
      </rPr>
      <t xml:space="preserve"> grunnlag for å betrakte lønnsdifferansen for gitt kull som en effekt  (årsaksbestemt) av ”ikke rett til overtidsbetaling”. Det er ikke korrigert for andre forhold som må antas å være relevante.</t>
    </r>
  </si>
  <si>
    <t>Alle</t>
  </si>
  <si>
    <t>Rett til overtid</t>
  </si>
  <si>
    <t>Ikke rett til overtid</t>
  </si>
  <si>
    <t>Eksamens-år</t>
  </si>
  <si>
    <t>Antall</t>
  </si>
  <si>
    <t>Aritm</t>
  </si>
  <si>
    <t>Antall % av tot</t>
  </si>
  <si>
    <t>2023</t>
  </si>
  <si>
    <t>2022</t>
  </si>
  <si>
    <t>2021</t>
  </si>
  <si>
    <t>2020</t>
  </si>
  <si>
    <t>2019</t>
  </si>
  <si>
    <t>2018</t>
  </si>
  <si>
    <t>2017</t>
  </si>
  <si>
    <t>2016</t>
  </si>
  <si>
    <t>2015</t>
  </si>
  <si>
    <t>2014</t>
  </si>
  <si>
    <t>2013</t>
  </si>
  <si>
    <t>2012</t>
  </si>
  <si>
    <t>2011</t>
  </si>
  <si>
    <t>2010</t>
  </si>
  <si>
    <t>2009</t>
  </si>
  <si>
    <t>2008</t>
  </si>
  <si>
    <t>2007</t>
  </si>
  <si>
    <t>2006</t>
  </si>
  <si>
    <t>2005</t>
  </si>
  <si>
    <t>2004</t>
  </si>
  <si>
    <t>2003</t>
  </si>
  <si>
    <t>2002</t>
  </si>
  <si>
    <t>2001</t>
  </si>
  <si>
    <t>2000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</si>
</sst>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8"/>
      </bottom>
      <diagonal/>
    </border>
    <border>
      <left style="medium">
        <color indexed="64"/>
      </left>
      <right style="thin">
        <color indexed="64"/>
      </right>
      <top/>
      <bottom style="medium">
        <color indexed="8"/>
      </bottom>
      <diagonal/>
    </border>
    <border>
      <left/>
      <right style="medium">
        <color indexed="64"/>
      </right>
      <top/>
      <bottom style="medium">
        <color indexed="8"/>
      </bottom>
      <diagonal/>
    </border>
    <border>
      <left/>
      <right style="thin">
        <color indexed="64"/>
      </right>
      <top/>
      <bottom style="medium">
        <color indexed="8"/>
      </bottom>
      <diagonal/>
    </border>
    <border>
      <left/>
      <right style="double">
        <color indexed="64"/>
      </right>
      <top/>
      <bottom style="medium">
        <color indexed="8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4" fillId="0" borderId="0"/>
    <xf numFmtId="0" fontId="1" fillId="0" borderId="0"/>
    <xf numFmtId="9" fontId="5" fillId="0" borderId="0" applyFont="0" applyFill="0" applyBorder="0" applyAlignment="0" applyProtection="0"/>
    <xf numFmtId="0" fontId="4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1" applyFont="1" applyAlignment="1">
      <alignment vertical="center"/>
    </xf>
    <xf numFmtId="3" fontId="1" fillId="0" borderId="0" xfId="1" applyNumberFormat="1"/>
    <xf numFmtId="0" fontId="1" fillId="0" borderId="0" xfId="1"/>
    <xf numFmtId="0" fontId="3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vertical="center" wrapText="1"/>
    </xf>
    <xf numFmtId="0" fontId="1" fillId="0" borderId="1" xfId="1" applyBorder="1"/>
    <xf numFmtId="3" fontId="2" fillId="0" borderId="2" xfId="1" applyNumberFormat="1" applyFont="1" applyBorder="1" applyAlignment="1">
      <alignment horizontal="center"/>
    </xf>
    <xf numFmtId="3" fontId="2" fillId="0" borderId="3" xfId="1" applyNumberFormat="1" applyFont="1" applyBorder="1" applyAlignment="1">
      <alignment horizontal="center"/>
    </xf>
    <xf numFmtId="3" fontId="2" fillId="0" borderId="4" xfId="1" applyNumberFormat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1" fillId="0" borderId="6" xfId="1" applyBorder="1" applyAlignment="1">
      <alignment horizontal="center" wrapText="1"/>
    </xf>
    <xf numFmtId="3" fontId="1" fillId="0" borderId="7" xfId="1" applyNumberFormat="1" applyBorder="1" applyAlignment="1">
      <alignment horizontal="right"/>
    </xf>
    <xf numFmtId="3" fontId="1" fillId="0" borderId="8" xfId="1" applyNumberFormat="1" applyBorder="1" applyAlignment="1">
      <alignment horizontal="right"/>
    </xf>
    <xf numFmtId="3" fontId="1" fillId="0" borderId="9" xfId="1" applyNumberFormat="1" applyBorder="1" applyAlignment="1">
      <alignment horizontal="right"/>
    </xf>
    <xf numFmtId="0" fontId="1" fillId="0" borderId="8" xfId="1" applyBorder="1" applyAlignment="1">
      <alignment horizontal="right" wrapText="1"/>
    </xf>
    <xf numFmtId="0" fontId="1" fillId="0" borderId="9" xfId="1" applyBorder="1" applyAlignment="1">
      <alignment horizontal="right"/>
    </xf>
    <xf numFmtId="0" fontId="1" fillId="0" borderId="10" xfId="1" applyBorder="1" applyAlignment="1">
      <alignment horizontal="right" wrapText="1"/>
    </xf>
    <xf numFmtId="0" fontId="4" fillId="0" borderId="11" xfId="2" applyBorder="1" applyAlignment="1">
      <alignment horizontal="right" vertical="center" wrapText="1" indent="2"/>
    </xf>
    <xf numFmtId="3" fontId="4" fillId="0" borderId="12" xfId="2" applyNumberFormat="1" applyBorder="1" applyAlignment="1">
      <alignment horizontal="right" vertical="center" wrapText="1"/>
    </xf>
    <xf numFmtId="3" fontId="4" fillId="0" borderId="13" xfId="2" applyNumberFormat="1" applyBorder="1" applyAlignment="1">
      <alignment horizontal="right" vertical="center" wrapText="1"/>
    </xf>
    <xf numFmtId="3" fontId="4" fillId="0" borderId="14" xfId="3" applyNumberFormat="1" applyFont="1" applyBorder="1" applyAlignment="1">
      <alignment horizontal="right" vertical="center"/>
    </xf>
    <xf numFmtId="9" fontId="4" fillId="0" borderId="13" xfId="3" applyNumberFormat="1" applyFont="1" applyBorder="1" applyAlignment="1">
      <alignment horizontal="right" vertical="center"/>
    </xf>
    <xf numFmtId="0" fontId="4" fillId="0" borderId="14" xfId="3" applyFont="1" applyBorder="1" applyAlignment="1">
      <alignment horizontal="right" vertical="center"/>
    </xf>
    <xf numFmtId="9" fontId="4" fillId="0" borderId="15" xfId="3" applyNumberFormat="1" applyFont="1" applyBorder="1" applyAlignment="1">
      <alignment horizontal="right" vertical="center"/>
    </xf>
    <xf numFmtId="0" fontId="4" fillId="0" borderId="16" xfId="2" applyBorder="1" applyAlignment="1">
      <alignment horizontal="right" vertical="center" wrapText="1" indent="2"/>
    </xf>
    <xf numFmtId="3" fontId="4" fillId="0" borderId="17" xfId="2" applyNumberFormat="1" applyBorder="1" applyAlignment="1">
      <alignment horizontal="right" vertical="center" wrapText="1"/>
    </xf>
    <xf numFmtId="3" fontId="4" fillId="0" borderId="18" xfId="2" applyNumberFormat="1" applyBorder="1" applyAlignment="1">
      <alignment horizontal="right" vertical="center" wrapText="1"/>
    </xf>
    <xf numFmtId="3" fontId="4" fillId="0" borderId="19" xfId="3" applyNumberFormat="1" applyFont="1" applyBorder="1" applyAlignment="1">
      <alignment vertical="center"/>
    </xf>
    <xf numFmtId="9" fontId="4" fillId="0" borderId="18" xfId="4" applyFont="1" applyFill="1" applyBorder="1" applyAlignment="1">
      <alignment horizontal="right" vertical="center"/>
    </xf>
    <xf numFmtId="0" fontId="4" fillId="0" borderId="19" xfId="3" applyFont="1" applyBorder="1" applyAlignment="1">
      <alignment vertical="center"/>
    </xf>
    <xf numFmtId="9" fontId="4" fillId="0" borderId="20" xfId="4" applyFont="1" applyFill="1" applyBorder="1" applyAlignment="1">
      <alignment horizontal="right" vertical="center"/>
    </xf>
    <xf numFmtId="3" fontId="4" fillId="0" borderId="14" xfId="3" applyNumberFormat="1" applyFont="1" applyBorder="1" applyAlignment="1">
      <alignment vertical="center"/>
    </xf>
    <xf numFmtId="9" fontId="4" fillId="0" borderId="13" xfId="4" applyFont="1" applyFill="1" applyBorder="1" applyAlignment="1">
      <alignment horizontal="right" vertical="center"/>
    </xf>
    <xf numFmtId="0" fontId="4" fillId="0" borderId="14" xfId="3" applyFont="1" applyBorder="1" applyAlignment="1">
      <alignment vertical="center"/>
    </xf>
    <xf numFmtId="9" fontId="4" fillId="0" borderId="15" xfId="4" applyFont="1" applyFill="1" applyBorder="1" applyAlignment="1">
      <alignment horizontal="right" vertical="center"/>
    </xf>
    <xf numFmtId="3" fontId="4" fillId="0" borderId="12" xfId="5" applyNumberFormat="1" applyFont="1" applyFill="1" applyBorder="1" applyAlignment="1">
      <alignment vertical="center"/>
    </xf>
    <xf numFmtId="3" fontId="4" fillId="0" borderId="13" xfId="5" applyNumberFormat="1" applyFont="1" applyFill="1" applyBorder="1" applyAlignment="1">
      <alignment vertical="center"/>
    </xf>
    <xf numFmtId="9" fontId="4" fillId="0" borderId="21" xfId="4" applyFont="1" applyFill="1" applyBorder="1" applyAlignment="1">
      <alignment horizontal="right" vertical="center"/>
    </xf>
  </cellXfs>
  <cellStyles count="6">
    <cellStyle name="Normal" xfId="0" builtinId="0"/>
    <cellStyle name="Normal 2 4" xfId="3" xr:uid="{E41EC0F2-CAC7-45A3-AEAF-72F18DBB3015}"/>
    <cellStyle name="Normal 2 5" xfId="1" xr:uid="{BE6FC326-DEB0-4277-847F-588B307584F1}"/>
    <cellStyle name="Normal_NIFP_95 2 2" xfId="2" xr:uid="{EC147F8C-5C2F-4B83-9BA5-8F32E61FA9FB}"/>
    <cellStyle name="Prosent 2 3" xfId="4" xr:uid="{64B137AC-12EC-4C56-A860-956507674F9E}"/>
    <cellStyle name="Tusenskille_NIFP_95 2" xfId="5" xr:uid="{ADBDC18B-E43B-4810-B25C-24D0970E36E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15E5A7-BACF-4A8F-B4A5-8298144D28A3}">
  <dimension ref="A1:I31"/>
  <sheetViews>
    <sheetView tabSelected="1" workbookViewId="0">
      <selection activeCell="T38" sqref="T38"/>
    </sheetView>
  </sheetViews>
  <sheetFormatPr baseColWidth="10" defaultRowHeight="15" x14ac:dyDescent="0.25"/>
  <sheetData>
    <row r="1" spans="1:9" ht="15.75" x14ac:dyDescent="0.25">
      <c r="A1" s="1" t="s">
        <v>0</v>
      </c>
      <c r="B1" s="2"/>
      <c r="C1" s="2"/>
      <c r="D1" s="2"/>
      <c r="E1" s="3"/>
      <c r="F1" s="2"/>
      <c r="G1" s="3"/>
      <c r="H1" s="3"/>
      <c r="I1" s="3"/>
    </row>
    <row r="2" spans="1:9" x14ac:dyDescent="0.25">
      <c r="A2" s="4" t="s">
        <v>1</v>
      </c>
      <c r="B2" s="4"/>
      <c r="C2" s="4"/>
      <c r="D2" s="4"/>
      <c r="E2" s="4"/>
      <c r="F2" s="4"/>
      <c r="G2" s="4"/>
      <c r="H2" s="4"/>
      <c r="I2" s="4"/>
    </row>
    <row r="3" spans="1:9" x14ac:dyDescent="0.25">
      <c r="A3" s="5"/>
      <c r="B3" s="5"/>
      <c r="C3" s="5"/>
      <c r="D3" s="5"/>
      <c r="E3" s="5"/>
      <c r="F3" s="5"/>
      <c r="G3" s="5"/>
      <c r="H3" s="5"/>
      <c r="I3" s="5"/>
    </row>
    <row r="4" spans="1:9" x14ac:dyDescent="0.25">
      <c r="A4" s="5"/>
      <c r="B4" s="5"/>
      <c r="C4" s="5"/>
      <c r="D4" s="5"/>
      <c r="E4" s="5"/>
      <c r="F4" s="5"/>
      <c r="G4" s="5"/>
      <c r="H4" s="5"/>
      <c r="I4" s="5"/>
    </row>
    <row r="5" spans="1:9" ht="16.5" thickBot="1" x14ac:dyDescent="0.3">
      <c r="A5" s="1"/>
      <c r="B5" s="2"/>
      <c r="C5" s="2"/>
      <c r="D5" s="2"/>
      <c r="E5" s="3"/>
      <c r="F5" s="2"/>
      <c r="G5" s="3"/>
      <c r="H5" s="3"/>
      <c r="I5" s="3"/>
    </row>
    <row r="6" spans="1:9" ht="16.5" thickTop="1" x14ac:dyDescent="0.25">
      <c r="A6" s="6"/>
      <c r="B6" s="7" t="s">
        <v>2</v>
      </c>
      <c r="C6" s="8"/>
      <c r="D6" s="9" t="s">
        <v>3</v>
      </c>
      <c r="E6" s="9"/>
      <c r="F6" s="8"/>
      <c r="G6" s="10" t="s">
        <v>4</v>
      </c>
      <c r="H6" s="10"/>
      <c r="I6" s="11"/>
    </row>
    <row r="7" spans="1:9" ht="27" thickBot="1" x14ac:dyDescent="0.3">
      <c r="A7" s="12" t="s">
        <v>5</v>
      </c>
      <c r="B7" s="13" t="s">
        <v>6</v>
      </c>
      <c r="C7" s="14" t="s">
        <v>7</v>
      </c>
      <c r="D7" s="15" t="s">
        <v>6</v>
      </c>
      <c r="E7" s="15" t="s">
        <v>7</v>
      </c>
      <c r="F7" s="16" t="s">
        <v>8</v>
      </c>
      <c r="G7" s="17" t="s">
        <v>6</v>
      </c>
      <c r="H7" s="17" t="s">
        <v>7</v>
      </c>
      <c r="I7" s="18" t="s">
        <v>8</v>
      </c>
    </row>
    <row r="8" spans="1:9" x14ac:dyDescent="0.25">
      <c r="A8" s="19" t="s">
        <v>9</v>
      </c>
      <c r="B8" s="20">
        <v>1335</v>
      </c>
      <c r="C8" s="21">
        <v>619347</v>
      </c>
      <c r="D8" s="22">
        <v>1044</v>
      </c>
      <c r="E8" s="22">
        <v>618136</v>
      </c>
      <c r="F8" s="23">
        <f t="shared" ref="F8:F31" si="0">D8/$B8</f>
        <v>0.78202247191011232</v>
      </c>
      <c r="G8" s="24">
        <v>291</v>
      </c>
      <c r="H8" s="22">
        <v>623690</v>
      </c>
      <c r="I8" s="25">
        <f t="shared" ref="I8:I31" si="1">G8/$B8</f>
        <v>0.21797752808988763</v>
      </c>
    </row>
    <row r="9" spans="1:9" x14ac:dyDescent="0.25">
      <c r="A9" s="19" t="s">
        <v>10</v>
      </c>
      <c r="B9" s="20">
        <v>1731</v>
      </c>
      <c r="C9" s="21">
        <v>658036</v>
      </c>
      <c r="D9" s="22">
        <v>1312</v>
      </c>
      <c r="E9" s="22">
        <v>653969</v>
      </c>
      <c r="F9" s="23">
        <f t="shared" si="0"/>
        <v>0.75794338532640093</v>
      </c>
      <c r="G9" s="24">
        <v>419</v>
      </c>
      <c r="H9" s="22">
        <v>670769</v>
      </c>
      <c r="I9" s="25">
        <f t="shared" si="1"/>
        <v>0.24205661467359907</v>
      </c>
    </row>
    <row r="10" spans="1:9" x14ac:dyDescent="0.25">
      <c r="A10" s="19" t="s">
        <v>11</v>
      </c>
      <c r="B10" s="20">
        <v>1669</v>
      </c>
      <c r="C10" s="21">
        <v>704050</v>
      </c>
      <c r="D10" s="22">
        <v>1216</v>
      </c>
      <c r="E10" s="22">
        <v>696273</v>
      </c>
      <c r="F10" s="23">
        <f t="shared" si="0"/>
        <v>0.72857998801677648</v>
      </c>
      <c r="G10" s="24">
        <v>453</v>
      </c>
      <c r="H10" s="22">
        <v>724925</v>
      </c>
      <c r="I10" s="25">
        <f t="shared" si="1"/>
        <v>0.27142001198322346</v>
      </c>
    </row>
    <row r="11" spans="1:9" x14ac:dyDescent="0.25">
      <c r="A11" s="26" t="s">
        <v>12</v>
      </c>
      <c r="B11" s="27">
        <v>1606</v>
      </c>
      <c r="C11" s="28">
        <v>747530</v>
      </c>
      <c r="D11" s="29">
        <v>1179</v>
      </c>
      <c r="E11" s="29">
        <v>737583</v>
      </c>
      <c r="F11" s="30">
        <f t="shared" si="0"/>
        <v>0.73412204234122047</v>
      </c>
      <c r="G11" s="31">
        <v>427</v>
      </c>
      <c r="H11" s="29">
        <v>774995</v>
      </c>
      <c r="I11" s="32">
        <f t="shared" si="1"/>
        <v>0.26587795765877958</v>
      </c>
    </row>
    <row r="12" spans="1:9" x14ac:dyDescent="0.25">
      <c r="A12" s="19" t="s">
        <v>13</v>
      </c>
      <c r="B12" s="20">
        <v>1749</v>
      </c>
      <c r="C12" s="21">
        <v>790051</v>
      </c>
      <c r="D12" s="33">
        <v>1258</v>
      </c>
      <c r="E12" s="33">
        <v>774201</v>
      </c>
      <c r="F12" s="34">
        <f t="shared" si="0"/>
        <v>0.71926815323041737</v>
      </c>
      <c r="G12" s="35">
        <v>491</v>
      </c>
      <c r="H12" s="33">
        <v>830663</v>
      </c>
      <c r="I12" s="36">
        <f t="shared" si="1"/>
        <v>0.28073184676958263</v>
      </c>
    </row>
    <row r="13" spans="1:9" x14ac:dyDescent="0.25">
      <c r="A13" s="19" t="s">
        <v>14</v>
      </c>
      <c r="B13" s="20">
        <v>1642</v>
      </c>
      <c r="C13" s="21">
        <v>824504</v>
      </c>
      <c r="D13" s="33">
        <v>1167</v>
      </c>
      <c r="E13" s="33">
        <v>806629</v>
      </c>
      <c r="F13" s="34">
        <f t="shared" si="0"/>
        <v>0.71071863580998784</v>
      </c>
      <c r="G13" s="35">
        <v>475</v>
      </c>
      <c r="H13" s="33">
        <v>868419</v>
      </c>
      <c r="I13" s="36">
        <f t="shared" si="1"/>
        <v>0.28928136419001216</v>
      </c>
    </row>
    <row r="14" spans="1:9" x14ac:dyDescent="0.25">
      <c r="A14" s="19" t="s">
        <v>15</v>
      </c>
      <c r="B14" s="20">
        <v>1471</v>
      </c>
      <c r="C14" s="21">
        <v>854669</v>
      </c>
      <c r="D14" s="33">
        <v>944</v>
      </c>
      <c r="E14" s="33">
        <v>826533</v>
      </c>
      <c r="F14" s="34">
        <f t="shared" si="0"/>
        <v>0.64174031271244047</v>
      </c>
      <c r="G14" s="35">
        <v>527</v>
      </c>
      <c r="H14" s="33">
        <v>905068</v>
      </c>
      <c r="I14" s="36">
        <f t="shared" si="1"/>
        <v>0.35825968728755947</v>
      </c>
    </row>
    <row r="15" spans="1:9" x14ac:dyDescent="0.25">
      <c r="A15" s="19" t="s">
        <v>16</v>
      </c>
      <c r="B15" s="20">
        <v>1265</v>
      </c>
      <c r="C15" s="21">
        <v>879969</v>
      </c>
      <c r="D15" s="33">
        <v>795</v>
      </c>
      <c r="E15" s="33">
        <v>851672</v>
      </c>
      <c r="F15" s="34">
        <f t="shared" si="0"/>
        <v>0.62845849802371545</v>
      </c>
      <c r="G15" s="35">
        <v>470</v>
      </c>
      <c r="H15" s="33">
        <v>927832</v>
      </c>
      <c r="I15" s="36">
        <f t="shared" si="1"/>
        <v>0.3715415019762846</v>
      </c>
    </row>
    <row r="16" spans="1:9" x14ac:dyDescent="0.25">
      <c r="A16" s="26" t="s">
        <v>17</v>
      </c>
      <c r="B16" s="27">
        <v>1346</v>
      </c>
      <c r="C16" s="28">
        <v>905937</v>
      </c>
      <c r="D16" s="29">
        <v>849</v>
      </c>
      <c r="E16" s="29">
        <v>868958</v>
      </c>
      <c r="F16" s="30">
        <f t="shared" si="0"/>
        <v>0.63075780089153044</v>
      </c>
      <c r="G16" s="31">
        <v>497</v>
      </c>
      <c r="H16" s="29">
        <v>969106</v>
      </c>
      <c r="I16" s="32">
        <f t="shared" si="1"/>
        <v>0.36924219910846956</v>
      </c>
    </row>
    <row r="17" spans="1:9" x14ac:dyDescent="0.25">
      <c r="A17" s="19" t="s">
        <v>18</v>
      </c>
      <c r="B17" s="20">
        <v>1307</v>
      </c>
      <c r="C17" s="21">
        <v>931944</v>
      </c>
      <c r="D17" s="33">
        <v>800</v>
      </c>
      <c r="E17" s="33">
        <v>891956</v>
      </c>
      <c r="F17" s="34">
        <f t="shared" si="0"/>
        <v>0.61208875286916598</v>
      </c>
      <c r="G17" s="35">
        <v>507</v>
      </c>
      <c r="H17" s="33">
        <v>995043</v>
      </c>
      <c r="I17" s="36">
        <f t="shared" si="1"/>
        <v>0.38791124713083397</v>
      </c>
    </row>
    <row r="18" spans="1:9" x14ac:dyDescent="0.25">
      <c r="A18" s="19" t="s">
        <v>19</v>
      </c>
      <c r="B18" s="20">
        <v>1258</v>
      </c>
      <c r="C18" s="21">
        <v>963547</v>
      </c>
      <c r="D18" s="33">
        <v>757</v>
      </c>
      <c r="E18" s="33">
        <v>915293</v>
      </c>
      <c r="F18" s="34">
        <f t="shared" si="0"/>
        <v>0.60174880763116056</v>
      </c>
      <c r="G18" s="35">
        <v>501</v>
      </c>
      <c r="H18" s="33">
        <v>1036457</v>
      </c>
      <c r="I18" s="36">
        <f t="shared" si="1"/>
        <v>0.39825119236883944</v>
      </c>
    </row>
    <row r="19" spans="1:9" x14ac:dyDescent="0.25">
      <c r="A19" s="19" t="s">
        <v>20</v>
      </c>
      <c r="B19" s="20">
        <v>1290</v>
      </c>
      <c r="C19" s="21">
        <v>989863</v>
      </c>
      <c r="D19" s="33">
        <v>769</v>
      </c>
      <c r="E19" s="33">
        <v>935378</v>
      </c>
      <c r="F19" s="34">
        <f t="shared" si="0"/>
        <v>0.59612403100775191</v>
      </c>
      <c r="G19" s="35">
        <v>521</v>
      </c>
      <c r="H19" s="33">
        <v>1070285</v>
      </c>
      <c r="I19" s="36">
        <f t="shared" si="1"/>
        <v>0.40387596899224804</v>
      </c>
    </row>
    <row r="20" spans="1:9" x14ac:dyDescent="0.25">
      <c r="A20" s="19" t="s">
        <v>21</v>
      </c>
      <c r="B20" s="20">
        <v>1169</v>
      </c>
      <c r="C20" s="21">
        <v>1011861</v>
      </c>
      <c r="D20" s="22">
        <v>695</v>
      </c>
      <c r="E20" s="22">
        <v>953727</v>
      </c>
      <c r="F20" s="34">
        <f t="shared" si="0"/>
        <v>0.59452523524379808</v>
      </c>
      <c r="G20" s="24">
        <v>474</v>
      </c>
      <c r="H20" s="33">
        <v>1097100</v>
      </c>
      <c r="I20" s="36">
        <f t="shared" si="1"/>
        <v>0.40547476475620187</v>
      </c>
    </row>
    <row r="21" spans="1:9" x14ac:dyDescent="0.25">
      <c r="A21" s="26" t="s">
        <v>22</v>
      </c>
      <c r="B21" s="27">
        <v>1002</v>
      </c>
      <c r="C21" s="28">
        <v>1027417</v>
      </c>
      <c r="D21" s="29">
        <v>569</v>
      </c>
      <c r="E21" s="29">
        <v>972584</v>
      </c>
      <c r="F21" s="30">
        <f t="shared" si="0"/>
        <v>0.56786427145708585</v>
      </c>
      <c r="G21" s="31">
        <v>433</v>
      </c>
      <c r="H21" s="29">
        <v>1099472</v>
      </c>
      <c r="I21" s="32">
        <f t="shared" si="1"/>
        <v>0.43213572854291415</v>
      </c>
    </row>
    <row r="22" spans="1:9" x14ac:dyDescent="0.25">
      <c r="A22" s="19" t="s">
        <v>23</v>
      </c>
      <c r="B22" s="37">
        <v>927</v>
      </c>
      <c r="C22" s="38">
        <v>1048060</v>
      </c>
      <c r="D22" s="33">
        <v>504</v>
      </c>
      <c r="E22" s="33">
        <v>998236</v>
      </c>
      <c r="F22" s="34">
        <f t="shared" si="0"/>
        <v>0.5436893203883495</v>
      </c>
      <c r="G22" s="35">
        <v>423</v>
      </c>
      <c r="H22" s="33">
        <v>1107424</v>
      </c>
      <c r="I22" s="36">
        <f t="shared" si="1"/>
        <v>0.4563106796116505</v>
      </c>
    </row>
    <row r="23" spans="1:9" x14ac:dyDescent="0.25">
      <c r="A23" s="19" t="s">
        <v>24</v>
      </c>
      <c r="B23" s="37">
        <v>969</v>
      </c>
      <c r="C23" s="38">
        <v>1085742</v>
      </c>
      <c r="D23" s="33">
        <v>488</v>
      </c>
      <c r="E23" s="33">
        <v>994575</v>
      </c>
      <c r="F23" s="34">
        <f t="shared" si="0"/>
        <v>0.50361197110423117</v>
      </c>
      <c r="G23" s="35">
        <v>481</v>
      </c>
      <c r="H23" s="33">
        <v>1178237</v>
      </c>
      <c r="I23" s="36">
        <f t="shared" si="1"/>
        <v>0.49638802889576883</v>
      </c>
    </row>
    <row r="24" spans="1:9" x14ac:dyDescent="0.25">
      <c r="A24" s="19" t="s">
        <v>25</v>
      </c>
      <c r="B24" s="20">
        <v>1067</v>
      </c>
      <c r="C24" s="21">
        <v>1100002</v>
      </c>
      <c r="D24" s="33">
        <v>579</v>
      </c>
      <c r="E24" s="33">
        <v>1016085</v>
      </c>
      <c r="F24" s="34">
        <f t="shared" si="0"/>
        <v>0.54264292408622306</v>
      </c>
      <c r="G24" s="35">
        <v>488</v>
      </c>
      <c r="H24" s="33">
        <v>1199568</v>
      </c>
      <c r="I24" s="36">
        <f t="shared" si="1"/>
        <v>0.45735707591377694</v>
      </c>
    </row>
    <row r="25" spans="1:9" x14ac:dyDescent="0.25">
      <c r="A25" s="19" t="s">
        <v>26</v>
      </c>
      <c r="B25" s="20">
        <v>1004</v>
      </c>
      <c r="C25" s="21">
        <v>1104332</v>
      </c>
      <c r="D25" s="33">
        <v>510</v>
      </c>
      <c r="E25" s="33">
        <v>1017445</v>
      </c>
      <c r="F25" s="34">
        <f t="shared" si="0"/>
        <v>0.50796812749003983</v>
      </c>
      <c r="G25" s="35">
        <v>494</v>
      </c>
      <c r="H25" s="33">
        <v>1194034</v>
      </c>
      <c r="I25" s="36">
        <f t="shared" si="1"/>
        <v>0.49203187250996017</v>
      </c>
    </row>
    <row r="26" spans="1:9" x14ac:dyDescent="0.25">
      <c r="A26" s="26" t="s">
        <v>27</v>
      </c>
      <c r="B26" s="27">
        <v>990</v>
      </c>
      <c r="C26" s="28">
        <v>1131087</v>
      </c>
      <c r="D26" s="29">
        <v>514</v>
      </c>
      <c r="E26" s="29">
        <v>1034616</v>
      </c>
      <c r="F26" s="30">
        <f t="shared" si="0"/>
        <v>0.5191919191919192</v>
      </c>
      <c r="G26" s="31">
        <v>476</v>
      </c>
      <c r="H26" s="29">
        <v>1235259</v>
      </c>
      <c r="I26" s="32">
        <f t="shared" si="1"/>
        <v>0.4808080808080808</v>
      </c>
    </row>
    <row r="27" spans="1:9" x14ac:dyDescent="0.25">
      <c r="A27" s="19" t="s">
        <v>28</v>
      </c>
      <c r="B27" s="37">
        <v>743</v>
      </c>
      <c r="C27" s="38">
        <v>1167529</v>
      </c>
      <c r="D27" s="33">
        <v>346</v>
      </c>
      <c r="E27" s="33">
        <v>1054929</v>
      </c>
      <c r="F27" s="34">
        <f t="shared" si="0"/>
        <v>0.46567967698519513</v>
      </c>
      <c r="G27" s="35">
        <v>397</v>
      </c>
      <c r="H27" s="33">
        <v>1265664</v>
      </c>
      <c r="I27" s="36">
        <f t="shared" si="1"/>
        <v>0.53432032301480481</v>
      </c>
    </row>
    <row r="28" spans="1:9" x14ac:dyDescent="0.25">
      <c r="A28" s="19" t="s">
        <v>29</v>
      </c>
      <c r="B28" s="37">
        <v>787</v>
      </c>
      <c r="C28" s="38">
        <v>1198941</v>
      </c>
      <c r="D28" s="33">
        <v>360</v>
      </c>
      <c r="E28" s="33">
        <v>1065394</v>
      </c>
      <c r="F28" s="34">
        <f t="shared" si="0"/>
        <v>0.45743329097839897</v>
      </c>
      <c r="G28" s="35">
        <v>427</v>
      </c>
      <c r="H28" s="33">
        <v>1311533</v>
      </c>
      <c r="I28" s="36">
        <f t="shared" si="1"/>
        <v>0.54256670902160098</v>
      </c>
    </row>
    <row r="29" spans="1:9" x14ac:dyDescent="0.25">
      <c r="A29" s="19" t="s">
        <v>30</v>
      </c>
      <c r="B29" s="20">
        <v>713</v>
      </c>
      <c r="C29" s="21">
        <v>1191913</v>
      </c>
      <c r="D29" s="33">
        <v>331</v>
      </c>
      <c r="E29" s="33">
        <v>1063711</v>
      </c>
      <c r="F29" s="34">
        <f t="shared" si="0"/>
        <v>0.46423562412342217</v>
      </c>
      <c r="G29" s="35">
        <v>382</v>
      </c>
      <c r="H29" s="33">
        <v>1302999</v>
      </c>
      <c r="I29" s="36">
        <f t="shared" si="1"/>
        <v>0.53576437587657788</v>
      </c>
    </row>
    <row r="30" spans="1:9" x14ac:dyDescent="0.25">
      <c r="A30" s="19" t="s">
        <v>31</v>
      </c>
      <c r="B30" s="20">
        <v>496</v>
      </c>
      <c r="C30" s="21">
        <v>1189385</v>
      </c>
      <c r="D30" s="22">
        <v>231</v>
      </c>
      <c r="E30" s="22">
        <v>1066372</v>
      </c>
      <c r="F30" s="34">
        <f t="shared" si="0"/>
        <v>0.46572580645161288</v>
      </c>
      <c r="G30" s="24">
        <v>265</v>
      </c>
      <c r="H30" s="33">
        <v>1296616</v>
      </c>
      <c r="I30" s="36">
        <f t="shared" si="1"/>
        <v>0.53427419354838712</v>
      </c>
    </row>
    <row r="31" spans="1:9" x14ac:dyDescent="0.25">
      <c r="A31" s="26" t="s">
        <v>32</v>
      </c>
      <c r="B31" s="27">
        <v>659</v>
      </c>
      <c r="C31" s="28">
        <v>1219786</v>
      </c>
      <c r="D31" s="29">
        <v>315</v>
      </c>
      <c r="E31" s="29">
        <v>1091535</v>
      </c>
      <c r="F31" s="39">
        <f t="shared" si="0"/>
        <v>0.47799696509863432</v>
      </c>
      <c r="G31" s="31">
        <v>344</v>
      </c>
      <c r="H31" s="29">
        <v>1337225</v>
      </c>
      <c r="I31" s="32">
        <f t="shared" si="1"/>
        <v>0.52200303490136568</v>
      </c>
    </row>
  </sheetData>
  <mergeCells count="6">
    <mergeCell ref="A2:I2"/>
    <mergeCell ref="A3:I3"/>
    <mergeCell ref="A4:I4"/>
    <mergeCell ref="B6:C6"/>
    <mergeCell ref="D6:F6"/>
    <mergeCell ref="G6:I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Anette Moldrem</dc:creator>
  <cp:lastModifiedBy>Anette Moldrem</cp:lastModifiedBy>
  <dcterms:created xsi:type="dcterms:W3CDTF">2025-01-29T13:29:13Z</dcterms:created>
  <dcterms:modified xsi:type="dcterms:W3CDTF">2025-01-29T13:33:38Z</dcterms:modified>
</cp:coreProperties>
</file>